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Agriculture, Forestry and Fishery 2022\Agriculture, Forestry and Fishery\"/>
    </mc:Choice>
  </mc:AlternateContent>
  <xr:revisionPtr revIDLastSave="0" documentId="13_ncr:1_{ECD1047B-AAAC-4452-BBA9-00334EBA4C0C}" xr6:coauthVersionLast="36" xr6:coauthVersionMax="36" xr10:uidLastSave="{00000000-0000-0000-0000-000000000000}"/>
  <bookViews>
    <workbookView xWindow="0" yWindow="0" windowWidth="15210" windowHeight="10290" xr2:uid="{00000000-000D-0000-FFFF-FFFF00000000}"/>
  </bookViews>
  <sheets>
    <sheet name="Metadata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0" i="1" l="1"/>
  <c r="W30" i="1" l="1"/>
  <c r="V30" i="1" l="1"/>
</calcChain>
</file>

<file path=xl/sharedStrings.xml><?xml version="1.0" encoding="utf-8"?>
<sst xmlns="http://schemas.openxmlformats.org/spreadsheetml/2006/main" count="280" uniqueCount="48">
  <si>
    <t>Capture Industry</t>
  </si>
  <si>
    <t>Commercial Scale (MT)</t>
  </si>
  <si>
    <t>…</t>
  </si>
  <si>
    <t>Small Scale (MT)</t>
  </si>
  <si>
    <t>Aquaculture Industry</t>
  </si>
  <si>
    <t>Fish in Cages (MT)</t>
  </si>
  <si>
    <t>Farm Prawns (MT)</t>
  </si>
  <si>
    <t>Fresh Water Fish (MT)</t>
  </si>
  <si>
    <t>Crabs (MT)</t>
  </si>
  <si>
    <t>-</t>
  </si>
  <si>
    <t>Processing Industry</t>
  </si>
  <si>
    <t>Frozen Seafood Product (MT)</t>
  </si>
  <si>
    <t>Seafood Crackers Product (MT)</t>
  </si>
  <si>
    <t>Value Added Commercial Product (MT)</t>
  </si>
  <si>
    <t>Small Scale Product (MT)</t>
  </si>
  <si>
    <t>Other Products (TM)</t>
  </si>
  <si>
    <t>Total Quantity (MT)</t>
  </si>
  <si>
    <t>16.213.2</t>
  </si>
  <si>
    <t>Production</t>
  </si>
  <si>
    <t>Title of dataset:</t>
  </si>
  <si>
    <t>Definition / Concept:</t>
  </si>
  <si>
    <t>Frequency:</t>
  </si>
  <si>
    <t xml:space="preserve">Annual
</t>
  </si>
  <si>
    <t>Unit of measure:</t>
  </si>
  <si>
    <t>Level of disaggregation:</t>
  </si>
  <si>
    <t>Footnote:</t>
  </si>
  <si>
    <t>Data source: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</si>
  <si>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</si>
  <si>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</si>
  <si>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</si>
  <si>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</si>
  <si>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</si>
  <si>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</si>
  <si>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</si>
  <si>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>Production of Fishery - Capture,Aquaculture and Processing Industry</t>
  </si>
  <si>
    <t xml:space="preserve">Production of Fishery - Capture,Aquaculture and Processing Industry
</t>
  </si>
  <si>
    <t xml:space="preserve">Capture fisheries are derived from small-scale and commercial fisheries sectors.
Aquaculture industry are the cage culture of marine fish and the pond culture of marine shrimp.
</t>
  </si>
  <si>
    <t xml:space="preserve">Metric tonne and BND
</t>
  </si>
  <si>
    <t xml:space="preserve"> - Capture Industry;
 - Aquaculture Industry; and
 - Processing Industry.
</t>
  </si>
  <si>
    <t xml:space="preserve"> - Fisheries Department, Ministry of Primary Resources and Tourism</t>
  </si>
  <si>
    <t xml:space="preserve">Source: </t>
  </si>
  <si>
    <t xml:space="preserve">Note: </t>
  </si>
  <si>
    <t xml:space="preserve"> - '-' means Nil</t>
  </si>
  <si>
    <t xml:space="preserve"> - '…' means Not Available</t>
  </si>
  <si>
    <t xml:space="preserve">Fisheries Department, Ministry of Primary Resources and Tourism.
</t>
  </si>
  <si>
    <t xml:space="preserve">Data last updated: </t>
  </si>
  <si>
    <t>2000 - 2022</t>
  </si>
  <si>
    <t>Value (BND Thousand)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</si>
</sst>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6" formatCode="[$-14409]dd/mm/yyyy;@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3" fillId="0" borderId="2" xfId="1" applyFont="1" applyFill="1" applyBorder="1" applyAlignment="1" applyProtection="1">
      <alignment horizontal="left" vertical="center" indent="1"/>
    </xf>
    <xf numFmtId="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4" fontId="1" fillId="0" borderId="0" xfId="1" applyNumberFormat="1" applyFont="1" applyFill="1" applyAlignment="1">
      <alignment horizontal="right"/>
    </xf>
    <xf numFmtId="0" fontId="5" fillId="0" borderId="2" xfId="1" applyFont="1" applyFill="1" applyBorder="1" applyAlignment="1" applyProtection="1">
      <alignment horizontal="left" vertical="center" indent="2"/>
    </xf>
    <xf numFmtId="164" fontId="1" fillId="0" borderId="2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 applyProtection="1">
      <alignment horizontal="left" vertical="center" indent="2"/>
    </xf>
    <xf numFmtId="164" fontId="1" fillId="0" borderId="0" xfId="1" applyNumberFormat="1" applyFont="1" applyFill="1" applyAlignment="1">
      <alignment horizontal="right"/>
    </xf>
    <xf numFmtId="0" fontId="1" fillId="0" borderId="2" xfId="1" applyFont="1" applyFill="1" applyBorder="1" applyAlignment="1">
      <alignment horizontal="left" vertical="center" indent="2"/>
    </xf>
    <xf numFmtId="0" fontId="4" fillId="0" borderId="2" xfId="1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5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right" vertical="center"/>
    </xf>
    <xf numFmtId="164" fontId="1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vertical="center"/>
    </xf>
    <xf numFmtId="0" fontId="5" fillId="0" borderId="0" xfId="1" applyFont="1" applyFill="1" applyAlignment="1" applyProtection="1">
      <alignment horizontal="center" vertical="center" wrapText="1"/>
    </xf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wrapText="1"/>
    </xf>
    <xf numFmtId="0" fontId="7" fillId="0" borderId="0" xfId="0" applyFont="1"/>
    <xf numFmtId="0" fontId="1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quotePrefix="1" applyFont="1" applyFill="1" applyBorder="1" applyAlignment="1">
      <alignment horizontal="justify" vertical="top" wrapText="1"/>
    </xf>
    <xf numFmtId="0" fontId="9" fillId="0" borderId="3" xfId="3" applyFont="1" applyFill="1" applyBorder="1" applyAlignment="1">
      <alignment wrapText="1"/>
    </xf>
    <xf numFmtId="0" fontId="7" fillId="0" borderId="3" xfId="0" quotePrefix="1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indent="1"/>
    </xf>
    <xf numFmtId="164" fontId="4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horizontal="left" vertical="center"/>
    </xf>
    <xf numFmtId="164" fontId="1" fillId="0" borderId="4" xfId="1" applyNumberFormat="1" applyFont="1" applyFill="1" applyBorder="1" applyAlignment="1">
      <alignment horizontal="right" vertical="center"/>
    </xf>
    <xf numFmtId="164" fontId="1" fillId="0" borderId="4" xfId="1" applyNumberFormat="1" applyFont="1" applyFill="1" applyBorder="1" applyAlignment="1" applyProtection="1">
      <alignment horizontal="right" vertical="center" wrapText="1"/>
    </xf>
    <xf numFmtId="164" fontId="7" fillId="0" borderId="4" xfId="1" applyNumberFormat="1" applyFont="1" applyFill="1" applyBorder="1" applyAlignment="1">
      <alignment horizontal="right" vertical="center"/>
    </xf>
    <xf numFmtId="0" fontId="1" fillId="0" borderId="3" xfId="1" applyFont="1" applyFill="1" applyBorder="1"/>
    <xf numFmtId="164" fontId="1" fillId="0" borderId="6" xfId="1" applyNumberFormat="1" applyFont="1" applyFill="1" applyBorder="1" applyAlignment="1">
      <alignment horizontal="right" vertical="center"/>
    </xf>
    <xf numFmtId="164" fontId="1" fillId="0" borderId="6" xfId="1" applyNumberFormat="1" applyFont="1" applyFill="1" applyBorder="1" applyAlignment="1" applyProtection="1">
      <alignment horizontal="right" vertical="center" wrapText="1"/>
    </xf>
    <xf numFmtId="164" fontId="7" fillId="0" borderId="6" xfId="1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 applyProtection="1">
      <alignment horizontal="right" vertical="center"/>
    </xf>
    <xf numFmtId="0" fontId="6" fillId="0" borderId="0" xfId="1" applyFont="1" applyFill="1" applyAlignment="1">
      <alignment horizontal="center"/>
    </xf>
    <xf numFmtId="0" fontId="5" fillId="0" borderId="0" xfId="1" applyFont="1" applyFill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/>
    </xf>
    <xf numFmtId="166" fontId="7" fillId="0" borderId="3" xfId="0" applyNumberFormat="1" applyFont="1" applyFill="1" applyBorder="1" applyAlignment="1">
      <alignment horizontal="left" vertical="top"/>
    </xf>
    <xf numFmtId="0" fontId="1" fillId="0" borderId="3" xfId="3" applyFont="1" applyFill="1" applyBorder="1" applyAlignment="1">
      <alignment vertical="top" wrapText="1"/>
    </xf>
  </cellXfs>
  <cellStyles count="4">
    <cellStyle name="Hyperlink" xfId="3" builtinId="8"/>
    <cellStyle name="Normal" xfId="0" builtinId="0"/>
    <cellStyle name="Normal 2" xfId="2" xr:uid="{00000000-0005-0000-0000-000002000000}"/>
    <cellStyle name="Normal_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workbookViewId="0">
      <selection activeCell="B2" sqref="B2"/>
    </sheetView>
  </sheetViews>
  <sheetFormatPr defaultColWidth="9.140625" defaultRowHeight="15" x14ac:dyDescent="0.2"/>
  <cols>
    <col min="1" max="1" width="5.7109375" style="22" customWidth="1"/>
    <col min="2" max="2" width="52.7109375" style="22" customWidth="1"/>
    <col min="3" max="3" width="87.7109375" style="22" customWidth="1"/>
    <col min="4" max="16384" width="9.140625" style="22"/>
  </cols>
  <sheetData>
    <row r="2" spans="2:3" ht="30" x14ac:dyDescent="0.2">
      <c r="B2" s="20" t="s">
        <v>19</v>
      </c>
      <c r="C2" s="21" t="s">
        <v>35</v>
      </c>
    </row>
    <row r="3" spans="2:3" ht="75" x14ac:dyDescent="0.2">
      <c r="B3" s="20" t="s">
        <v>20</v>
      </c>
      <c r="C3" s="23" t="s">
        <v>36</v>
      </c>
    </row>
    <row r="4" spans="2:3" ht="30" x14ac:dyDescent="0.2">
      <c r="B4" s="20" t="s">
        <v>21</v>
      </c>
      <c r="C4" s="21" t="s">
        <v>22</v>
      </c>
    </row>
    <row r="5" spans="2:3" ht="25.5" customHeight="1" x14ac:dyDescent="0.2">
      <c r="B5" s="20" t="s">
        <v>23</v>
      </c>
      <c r="C5" s="24" t="s">
        <v>37</v>
      </c>
    </row>
    <row r="6" spans="2:3" ht="60" x14ac:dyDescent="0.2">
      <c r="B6" s="20" t="s">
        <v>24</v>
      </c>
      <c r="C6" s="24" t="s">
        <v>38</v>
      </c>
    </row>
    <row r="7" spans="2:3" ht="23.25" customHeight="1" x14ac:dyDescent="0.2">
      <c r="B7" s="20" t="s">
        <v>25</v>
      </c>
      <c r="C7" s="25" t="s">
        <v>9</v>
      </c>
    </row>
    <row r="8" spans="2:3" ht="30" x14ac:dyDescent="0.2">
      <c r="B8" s="20" t="s">
        <v>26</v>
      </c>
      <c r="C8" s="21" t="s">
        <v>44</v>
      </c>
    </row>
    <row r="9" spans="2:3" ht="30" customHeight="1" x14ac:dyDescent="0.2">
      <c r="B9" s="20" t="s">
        <v>27</v>
      </c>
      <c r="C9" s="47" t="s">
        <v>46</v>
      </c>
    </row>
    <row r="10" spans="2:3" ht="30" x14ac:dyDescent="0.2">
      <c r="B10" s="20" t="s">
        <v>28</v>
      </c>
      <c r="C10" s="26" t="s">
        <v>29</v>
      </c>
    </row>
    <row r="11" spans="2:3" ht="30" x14ac:dyDescent="0.2">
      <c r="B11" s="20" t="s">
        <v>30</v>
      </c>
      <c r="C11" s="21" t="s">
        <v>31</v>
      </c>
    </row>
    <row r="12" spans="2:3" ht="30" x14ac:dyDescent="0.2">
      <c r="B12" s="20" t="s">
        <v>32</v>
      </c>
      <c r="C12" s="27" t="s">
        <v>33</v>
      </c>
    </row>
    <row r="13" spans="2:3" ht="30" customHeight="1" x14ac:dyDescent="0.2">
      <c r="B13" s="20" t="s">
        <v>45</v>
      </c>
      <c r="C13" s="46">
        <v>45049</v>
      </c>
    </row>
  </sheetData>
  <hyperlinks>
    <hyperlink ref="C10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02"/>
  <sheetViews>
    <sheetView workbookViewId="0">
      <selection activeCell="A4" sqref="A4"/>
    </sheetView>
  </sheetViews>
  <sheetFormatPr defaultColWidth="12.5703125" defaultRowHeight="15" x14ac:dyDescent="0.2"/>
  <cols>
    <col min="1" max="1" width="69.5703125" style="1" customWidth="1"/>
    <col min="2" max="21" width="11.7109375" style="1" customWidth="1"/>
    <col min="22" max="24" width="13.7109375" style="1" customWidth="1"/>
    <col min="25" max="27" width="13.140625" style="1" customWidth="1"/>
    <col min="28" max="16384" width="12.5703125" style="1"/>
  </cols>
  <sheetData>
    <row r="1" spans="1:46" ht="18.95" customHeight="1" x14ac:dyDescent="0.2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46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0"/>
      <c r="P2" s="40"/>
      <c r="Q2" s="40"/>
      <c r="R2" s="40"/>
      <c r="S2" s="40"/>
      <c r="T2" s="30"/>
      <c r="U2" s="30"/>
      <c r="V2" s="2"/>
      <c r="W2" s="2"/>
      <c r="X2" s="2"/>
    </row>
    <row r="3" spans="1:46" ht="17.100000000000001" customHeight="1" x14ac:dyDescent="0.25">
      <c r="A3" s="18" t="s">
        <v>18</v>
      </c>
      <c r="B3" s="43">
        <v>2000</v>
      </c>
      <c r="C3" s="43">
        <v>2001</v>
      </c>
      <c r="D3" s="43">
        <v>2002</v>
      </c>
      <c r="E3" s="43">
        <v>2003</v>
      </c>
      <c r="F3" s="43">
        <v>2004</v>
      </c>
      <c r="G3" s="43">
        <v>2005</v>
      </c>
      <c r="H3" s="43">
        <v>2006</v>
      </c>
      <c r="I3" s="43">
        <v>2007</v>
      </c>
      <c r="J3" s="43">
        <v>2008</v>
      </c>
      <c r="K3" s="43">
        <v>2009</v>
      </c>
      <c r="L3" s="43">
        <v>2010</v>
      </c>
      <c r="M3" s="43">
        <v>2011</v>
      </c>
      <c r="N3" s="43">
        <v>2012</v>
      </c>
      <c r="O3" s="43">
        <v>2013</v>
      </c>
      <c r="P3" s="43">
        <v>2014</v>
      </c>
      <c r="Q3" s="43">
        <v>2015</v>
      </c>
      <c r="R3" s="43">
        <v>2016</v>
      </c>
      <c r="S3" s="43">
        <v>2017</v>
      </c>
      <c r="T3" s="43">
        <v>2018</v>
      </c>
      <c r="U3" s="43">
        <v>2019</v>
      </c>
      <c r="V3" s="44">
        <v>2020</v>
      </c>
      <c r="W3" s="44">
        <v>2021</v>
      </c>
      <c r="X3" s="44">
        <v>2022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46" ht="17.100000000000001" customHeight="1" x14ac:dyDescent="0.25">
      <c r="A4" s="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2"/>
      <c r="V4" s="35"/>
      <c r="W4" s="35"/>
      <c r="X4" s="3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6"/>
      <c r="AM4" s="6"/>
      <c r="AN4" s="6"/>
      <c r="AO4" s="6"/>
      <c r="AP4" s="6"/>
      <c r="AQ4" s="6"/>
      <c r="AR4" s="6"/>
      <c r="AS4" s="6"/>
      <c r="AT4" s="6"/>
    </row>
    <row r="5" spans="1:46" ht="17.100000000000001" customHeight="1" x14ac:dyDescent="0.25">
      <c r="A5" s="7" t="s">
        <v>1</v>
      </c>
      <c r="B5" s="8">
        <v>3367</v>
      </c>
      <c r="C5" s="8">
        <v>3500</v>
      </c>
      <c r="D5" s="8">
        <v>3306</v>
      </c>
      <c r="E5" s="8">
        <v>9231.7999999999993</v>
      </c>
      <c r="F5" s="8">
        <v>10818.1</v>
      </c>
      <c r="G5" s="8">
        <v>11660</v>
      </c>
      <c r="H5" s="8">
        <v>12042.2</v>
      </c>
      <c r="I5" s="8">
        <v>12015.6</v>
      </c>
      <c r="J5" s="8">
        <v>12204.9</v>
      </c>
      <c r="K5" s="8">
        <v>15646.3</v>
      </c>
      <c r="L5" s="8">
        <v>13992.4</v>
      </c>
      <c r="M5" s="8">
        <v>9879.7000000000007</v>
      </c>
      <c r="N5" s="8">
        <v>9688.2000000000007</v>
      </c>
      <c r="O5" s="8">
        <v>4878.76</v>
      </c>
      <c r="P5" s="8">
        <v>5897.64</v>
      </c>
      <c r="Q5" s="8">
        <v>6155.53</v>
      </c>
      <c r="R5" s="8">
        <v>5829.46</v>
      </c>
      <c r="S5" s="8">
        <v>4568.6000000000004</v>
      </c>
      <c r="T5" s="8">
        <v>4321.21</v>
      </c>
      <c r="U5" s="32">
        <v>4762.1231931526709</v>
      </c>
      <c r="V5" s="32">
        <v>3455.67</v>
      </c>
      <c r="W5" s="39">
        <v>3114.9424199999999</v>
      </c>
      <c r="X5" s="39">
        <v>2463.4117917921267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5"/>
      <c r="AL5" s="6"/>
      <c r="AM5" s="6"/>
      <c r="AN5" s="6"/>
      <c r="AO5" s="6"/>
      <c r="AP5" s="6"/>
      <c r="AQ5" s="6"/>
      <c r="AR5" s="6"/>
      <c r="AS5" s="6"/>
      <c r="AT5" s="6"/>
    </row>
    <row r="6" spans="1:46" ht="17.100000000000001" customHeight="1" x14ac:dyDescent="0.2">
      <c r="A6" s="9" t="s">
        <v>47</v>
      </c>
      <c r="B6" s="8" t="s">
        <v>2</v>
      </c>
      <c r="C6" s="8" t="s">
        <v>2</v>
      </c>
      <c r="D6" s="8" t="s">
        <v>2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8" t="s">
        <v>2</v>
      </c>
      <c r="K6" s="8" t="s">
        <v>2</v>
      </c>
      <c r="L6" s="8" t="s">
        <v>2</v>
      </c>
      <c r="M6" s="8" t="s">
        <v>2</v>
      </c>
      <c r="N6" s="8" t="s">
        <v>2</v>
      </c>
      <c r="O6" s="8">
        <v>11600.175999999999</v>
      </c>
      <c r="P6" s="8">
        <v>13973.4</v>
      </c>
      <c r="Q6" s="8">
        <v>14390.1</v>
      </c>
      <c r="R6" s="8">
        <v>13765.9</v>
      </c>
      <c r="S6" s="8">
        <v>11858.959000000003</v>
      </c>
      <c r="T6" s="8">
        <v>13573.324000000001</v>
      </c>
      <c r="U6" s="32">
        <v>16705.224999999999</v>
      </c>
      <c r="V6" s="32">
        <v>11406.86</v>
      </c>
      <c r="W6" s="36">
        <v>11115.643</v>
      </c>
      <c r="X6" s="36">
        <v>8561.4549999999999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0"/>
      <c r="AL6" s="6"/>
      <c r="AM6" s="6"/>
      <c r="AN6" s="6"/>
      <c r="AO6" s="6"/>
      <c r="AP6" s="6"/>
      <c r="AQ6" s="6"/>
      <c r="AR6" s="6"/>
      <c r="AS6" s="6"/>
      <c r="AT6" s="6"/>
    </row>
    <row r="7" spans="1:46" ht="17.100000000000001" customHeight="1" x14ac:dyDescent="0.25">
      <c r="A7" s="11" t="s">
        <v>3</v>
      </c>
      <c r="B7" s="8">
        <v>5083</v>
      </c>
      <c r="C7" s="8">
        <v>6843</v>
      </c>
      <c r="D7" s="8">
        <v>10527.7</v>
      </c>
      <c r="E7" s="8">
        <v>5051.8</v>
      </c>
      <c r="F7" s="8">
        <v>4863.7</v>
      </c>
      <c r="G7" s="8">
        <v>4436.7</v>
      </c>
      <c r="H7" s="8">
        <v>4881.8</v>
      </c>
      <c r="I7" s="8">
        <v>3293.7</v>
      </c>
      <c r="J7" s="8">
        <v>3371.4</v>
      </c>
      <c r="K7" s="8">
        <v>1150.9000000000001</v>
      </c>
      <c r="L7" s="8">
        <v>1336.8</v>
      </c>
      <c r="M7" s="8">
        <v>3627</v>
      </c>
      <c r="N7" s="8">
        <v>3937.6</v>
      </c>
      <c r="O7" s="8">
        <v>9441.5800000000017</v>
      </c>
      <c r="P7" s="8">
        <v>9202.7999999999993</v>
      </c>
      <c r="Q7" s="8">
        <v>11177.82</v>
      </c>
      <c r="R7" s="8">
        <v>9136.66</v>
      </c>
      <c r="S7" s="8">
        <v>9227.0399999999991</v>
      </c>
      <c r="T7" s="8">
        <v>9244.42</v>
      </c>
      <c r="U7" s="32">
        <v>8962.4599999999991</v>
      </c>
      <c r="V7" s="32">
        <v>9618.07</v>
      </c>
      <c r="W7" s="36">
        <v>12180.73533</v>
      </c>
      <c r="X7" s="36">
        <v>13714.831583918138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5"/>
      <c r="AL7" s="6"/>
      <c r="AM7" s="6"/>
      <c r="AN7" s="6"/>
      <c r="AO7" s="6"/>
      <c r="AP7" s="6"/>
      <c r="AQ7" s="6"/>
      <c r="AR7" s="6"/>
      <c r="AS7" s="6"/>
      <c r="AT7" s="6"/>
    </row>
    <row r="8" spans="1:46" ht="17.100000000000001" customHeight="1" x14ac:dyDescent="0.2">
      <c r="A8" s="9" t="s">
        <v>47</v>
      </c>
      <c r="B8" s="8" t="s">
        <v>2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8" t="s">
        <v>2</v>
      </c>
      <c r="L8" s="8" t="s">
        <v>2</v>
      </c>
      <c r="M8" s="8" t="s">
        <v>2</v>
      </c>
      <c r="N8" s="8" t="s">
        <v>2</v>
      </c>
      <c r="O8" s="8">
        <v>63008</v>
      </c>
      <c r="P8" s="8">
        <v>57527.4</v>
      </c>
      <c r="Q8" s="8">
        <v>70592.2</v>
      </c>
      <c r="R8" s="8">
        <v>56348</v>
      </c>
      <c r="S8" s="8">
        <v>61178.372450000003</v>
      </c>
      <c r="T8" s="8">
        <v>60232.429219999998</v>
      </c>
      <c r="U8" s="32">
        <v>57366.89</v>
      </c>
      <c r="V8" s="32">
        <v>62182.559999999998</v>
      </c>
      <c r="W8" s="36">
        <v>98416.599700000006</v>
      </c>
      <c r="X8" s="36">
        <v>109559.99332181964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0"/>
      <c r="AL8" s="6"/>
      <c r="AM8" s="6"/>
      <c r="AN8" s="6"/>
      <c r="AO8" s="6"/>
      <c r="AP8" s="6"/>
      <c r="AQ8" s="6"/>
      <c r="AR8" s="6"/>
      <c r="AS8" s="6"/>
      <c r="AT8" s="6"/>
    </row>
    <row r="9" spans="1:46" ht="17.100000000000001" customHeight="1" x14ac:dyDescent="0.2">
      <c r="A9" s="12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3"/>
      <c r="V9" s="33"/>
      <c r="W9" s="37"/>
      <c r="X9" s="37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0"/>
      <c r="AL9" s="6"/>
      <c r="AM9" s="6"/>
      <c r="AN9" s="6"/>
      <c r="AO9" s="6"/>
      <c r="AP9" s="6"/>
      <c r="AQ9" s="6"/>
      <c r="AR9" s="6"/>
      <c r="AS9" s="6"/>
      <c r="AT9" s="6"/>
    </row>
    <row r="10" spans="1:46" ht="17.100000000000001" customHeight="1" x14ac:dyDescent="0.25">
      <c r="A10" s="13" t="s">
        <v>5</v>
      </c>
      <c r="B10" s="8">
        <v>35</v>
      </c>
      <c r="C10" s="8">
        <v>39.6</v>
      </c>
      <c r="D10" s="8">
        <v>50.4</v>
      </c>
      <c r="E10" s="8">
        <v>82.7</v>
      </c>
      <c r="F10" s="8">
        <v>95.2</v>
      </c>
      <c r="G10" s="8">
        <v>64.5</v>
      </c>
      <c r="H10" s="8">
        <v>62.5</v>
      </c>
      <c r="I10" s="8">
        <v>38.6</v>
      </c>
      <c r="J10" s="8">
        <v>42.4</v>
      </c>
      <c r="K10" s="8">
        <v>72.3</v>
      </c>
      <c r="L10" s="8">
        <v>108.8</v>
      </c>
      <c r="M10" s="8">
        <v>125.4</v>
      </c>
      <c r="N10" s="8">
        <v>144.4</v>
      </c>
      <c r="O10" s="8">
        <v>133.78</v>
      </c>
      <c r="P10" s="8">
        <v>162.75</v>
      </c>
      <c r="Q10" s="8">
        <v>185.15700000000001</v>
      </c>
      <c r="R10" s="8">
        <v>226.23099999999997</v>
      </c>
      <c r="S10" s="8">
        <v>339.99793</v>
      </c>
      <c r="T10" s="8">
        <v>509.83783</v>
      </c>
      <c r="U10" s="32">
        <v>366.54148999999995</v>
      </c>
      <c r="V10" s="32">
        <v>412.61799999999999</v>
      </c>
      <c r="W10" s="36">
        <v>271.18108999999998</v>
      </c>
      <c r="X10" s="36">
        <v>248.39325699999998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5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7.100000000000001" customHeight="1" x14ac:dyDescent="0.2">
      <c r="A11" s="9" t="s">
        <v>47</v>
      </c>
      <c r="B11" s="8" t="s">
        <v>2</v>
      </c>
      <c r="C11" s="8" t="s">
        <v>2</v>
      </c>
      <c r="D11" s="8" t="s">
        <v>2</v>
      </c>
      <c r="E11" s="8" t="s">
        <v>2</v>
      </c>
      <c r="F11" s="8" t="s">
        <v>2</v>
      </c>
      <c r="G11" s="8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2</v>
      </c>
      <c r="M11" s="8" t="s">
        <v>2</v>
      </c>
      <c r="N11" s="8" t="s">
        <v>2</v>
      </c>
      <c r="O11" s="8">
        <v>1337.68</v>
      </c>
      <c r="P11" s="8">
        <v>1627.4789999999998</v>
      </c>
      <c r="Q11" s="8">
        <v>1851.5710000000001</v>
      </c>
      <c r="R11" s="8">
        <v>2262.3090000000002</v>
      </c>
      <c r="S11" s="8">
        <v>3313.1719900000003</v>
      </c>
      <c r="T11" s="8">
        <v>5098.326500000001</v>
      </c>
      <c r="U11" s="32">
        <v>3665.4128000000001</v>
      </c>
      <c r="V11" s="32">
        <v>4822.3249999999998</v>
      </c>
      <c r="W11" s="36">
        <v>3048.79</v>
      </c>
      <c r="X11" s="36">
        <v>3256.1114360000006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0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7.100000000000001" customHeight="1" x14ac:dyDescent="0.25">
      <c r="A12" s="9" t="s">
        <v>6</v>
      </c>
      <c r="B12" s="8">
        <v>66</v>
      </c>
      <c r="C12" s="8">
        <v>271</v>
      </c>
      <c r="D12" s="8">
        <v>304.5</v>
      </c>
      <c r="E12" s="8">
        <v>445.2</v>
      </c>
      <c r="F12" s="8">
        <v>493.2</v>
      </c>
      <c r="G12" s="8">
        <v>394.5</v>
      </c>
      <c r="H12" s="8">
        <v>407.5</v>
      </c>
      <c r="I12" s="8">
        <v>573.29999999999995</v>
      </c>
      <c r="J12" s="8">
        <v>438.4</v>
      </c>
      <c r="K12" s="8">
        <v>354.1</v>
      </c>
      <c r="L12" s="8">
        <v>293.39999999999998</v>
      </c>
      <c r="M12" s="8">
        <v>156.80000000000001</v>
      </c>
      <c r="N12" s="8">
        <v>391.9</v>
      </c>
      <c r="O12" s="8">
        <v>456.4</v>
      </c>
      <c r="P12" s="8">
        <v>591.24300000000005</v>
      </c>
      <c r="Q12" s="8">
        <v>787.34100000000012</v>
      </c>
      <c r="R12" s="8">
        <v>712.18799999999999</v>
      </c>
      <c r="S12" s="8">
        <v>1284.5550000000001</v>
      </c>
      <c r="T12" s="8">
        <v>724.31700000000001</v>
      </c>
      <c r="U12" s="32">
        <v>590.91</v>
      </c>
      <c r="V12" s="32">
        <v>3045.78</v>
      </c>
      <c r="W12" s="36">
        <v>4481.2</v>
      </c>
      <c r="X12" s="36">
        <v>4753.4964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5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7.100000000000001" customHeight="1" x14ac:dyDescent="0.2">
      <c r="A13" s="9" t="s">
        <v>47</v>
      </c>
      <c r="B13" s="8" t="s">
        <v>2</v>
      </c>
      <c r="C13" s="8" t="s">
        <v>2</v>
      </c>
      <c r="D13" s="8" t="s">
        <v>2</v>
      </c>
      <c r="E13" s="8" t="s">
        <v>2</v>
      </c>
      <c r="F13" s="8" t="s">
        <v>2</v>
      </c>
      <c r="G13" s="8" t="s">
        <v>2</v>
      </c>
      <c r="H13" s="8" t="s">
        <v>2</v>
      </c>
      <c r="I13" s="8" t="s">
        <v>2</v>
      </c>
      <c r="J13" s="8" t="s">
        <v>2</v>
      </c>
      <c r="K13" s="8" t="s">
        <v>2</v>
      </c>
      <c r="L13" s="8" t="s">
        <v>2</v>
      </c>
      <c r="M13" s="8" t="s">
        <v>2</v>
      </c>
      <c r="N13" s="8" t="s">
        <v>2</v>
      </c>
      <c r="O13" s="8">
        <v>3439.6900000000005</v>
      </c>
      <c r="P13" s="8">
        <v>5321.1869999999999</v>
      </c>
      <c r="Q13" s="8">
        <v>7137.6260000000002</v>
      </c>
      <c r="R13" s="8">
        <v>6363.1610000000001</v>
      </c>
      <c r="S13" s="8">
        <v>11560.986999999999</v>
      </c>
      <c r="T13" s="8">
        <v>6518.847999999999</v>
      </c>
      <c r="U13" s="32">
        <v>5513.902</v>
      </c>
      <c r="V13" s="32">
        <v>26078.9</v>
      </c>
      <c r="W13" s="36">
        <v>38028.39</v>
      </c>
      <c r="X13" s="36">
        <v>40112.123918999998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0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17.100000000000001" customHeight="1" x14ac:dyDescent="0.25">
      <c r="A14" s="9" t="s">
        <v>7</v>
      </c>
      <c r="B14" s="8">
        <v>37</v>
      </c>
      <c r="C14" s="8">
        <v>28.8</v>
      </c>
      <c r="D14" s="8">
        <v>52.6</v>
      </c>
      <c r="E14" s="8">
        <v>89.5</v>
      </c>
      <c r="F14" s="8">
        <v>109.7</v>
      </c>
      <c r="G14" s="8">
        <v>81.3</v>
      </c>
      <c r="H14" s="8">
        <v>71.099999999999994</v>
      </c>
      <c r="I14" s="8">
        <v>62.6</v>
      </c>
      <c r="J14" s="8">
        <v>85.2</v>
      </c>
      <c r="K14" s="8">
        <v>34.1</v>
      </c>
      <c r="L14" s="8">
        <v>18.899999999999999</v>
      </c>
      <c r="M14" s="8">
        <v>14.8</v>
      </c>
      <c r="N14" s="8">
        <v>20</v>
      </c>
      <c r="O14" s="8">
        <v>15.59</v>
      </c>
      <c r="P14" s="8">
        <v>7.3249999999999993</v>
      </c>
      <c r="Q14" s="8">
        <v>11.073</v>
      </c>
      <c r="R14" s="8">
        <v>10.436999999999999</v>
      </c>
      <c r="S14" s="8">
        <v>7.6280000000000001</v>
      </c>
      <c r="T14" s="8">
        <v>13.649999999999999</v>
      </c>
      <c r="U14" s="32">
        <v>16.54307</v>
      </c>
      <c r="V14" s="32">
        <v>41.595999999999997</v>
      </c>
      <c r="W14" s="36">
        <v>17.943000000000001</v>
      </c>
      <c r="X14" s="36">
        <v>15.384360000000001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5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7.100000000000001" customHeight="1" x14ac:dyDescent="0.2">
      <c r="A15" s="9" t="s">
        <v>47</v>
      </c>
      <c r="B15" s="8" t="s">
        <v>2</v>
      </c>
      <c r="C15" s="8" t="s">
        <v>2</v>
      </c>
      <c r="D15" s="8" t="s">
        <v>2</v>
      </c>
      <c r="E15" s="8" t="s">
        <v>2</v>
      </c>
      <c r="F15" s="8" t="s">
        <v>2</v>
      </c>
      <c r="G15" s="8" t="s">
        <v>2</v>
      </c>
      <c r="H15" s="8" t="s">
        <v>2</v>
      </c>
      <c r="I15" s="8" t="s">
        <v>2</v>
      </c>
      <c r="J15" s="8" t="s">
        <v>2</v>
      </c>
      <c r="K15" s="8" t="s">
        <v>2</v>
      </c>
      <c r="L15" s="8" t="s">
        <v>2</v>
      </c>
      <c r="M15" s="8" t="s">
        <v>2</v>
      </c>
      <c r="N15" s="8" t="s">
        <v>2</v>
      </c>
      <c r="O15" s="8">
        <v>93.61</v>
      </c>
      <c r="P15" s="8">
        <v>43.954000000000001</v>
      </c>
      <c r="Q15" s="8">
        <v>66.439000000000007</v>
      </c>
      <c r="R15" s="8">
        <v>62.622999999999998</v>
      </c>
      <c r="S15" s="8">
        <v>45.757999999999996</v>
      </c>
      <c r="T15" s="8">
        <v>87.664000000000016</v>
      </c>
      <c r="U15" s="32">
        <v>89.1</v>
      </c>
      <c r="V15" s="32">
        <v>266.59300000000002</v>
      </c>
      <c r="W15" s="36">
        <v>134.94800000000001</v>
      </c>
      <c r="X15" s="36">
        <v>132.45615000000001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0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7.100000000000001" customHeight="1" x14ac:dyDescent="0.25">
      <c r="A16" s="11" t="s">
        <v>8</v>
      </c>
      <c r="B16" s="8" t="s">
        <v>2</v>
      </c>
      <c r="C16" s="8" t="s">
        <v>2</v>
      </c>
      <c r="D16" s="8" t="s">
        <v>2</v>
      </c>
      <c r="E16" s="8" t="s">
        <v>2</v>
      </c>
      <c r="F16" s="8" t="s">
        <v>2</v>
      </c>
      <c r="G16" s="8" t="s">
        <v>2</v>
      </c>
      <c r="H16" s="8">
        <v>3</v>
      </c>
      <c r="I16" s="8">
        <v>3.1</v>
      </c>
      <c r="J16" s="8">
        <v>0.4</v>
      </c>
      <c r="K16" s="8">
        <v>0.2</v>
      </c>
      <c r="L16" s="8">
        <v>2.7</v>
      </c>
      <c r="M16" s="8">
        <v>4.8</v>
      </c>
      <c r="N16" s="8">
        <v>0</v>
      </c>
      <c r="O16" s="8">
        <v>0.254</v>
      </c>
      <c r="P16" s="8" t="s">
        <v>9</v>
      </c>
      <c r="Q16" s="8" t="s">
        <v>9</v>
      </c>
      <c r="R16" s="8" t="s">
        <v>9</v>
      </c>
      <c r="S16" s="8" t="s">
        <v>9</v>
      </c>
      <c r="T16" s="8">
        <v>0.45300000000000007</v>
      </c>
      <c r="U16" s="32" t="s">
        <v>9</v>
      </c>
      <c r="V16" s="32">
        <v>1.3839999999999999</v>
      </c>
      <c r="W16" s="36">
        <v>1.3520000000000001</v>
      </c>
      <c r="X16" s="36">
        <v>1.1575489999999999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5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7.100000000000001" customHeight="1" x14ac:dyDescent="0.2">
      <c r="A17" s="9" t="s">
        <v>47</v>
      </c>
      <c r="B17" s="8" t="s">
        <v>2</v>
      </c>
      <c r="C17" s="8" t="s">
        <v>2</v>
      </c>
      <c r="D17" s="8" t="s">
        <v>2</v>
      </c>
      <c r="E17" s="8" t="s">
        <v>2</v>
      </c>
      <c r="F17" s="8" t="s">
        <v>2</v>
      </c>
      <c r="G17" s="8" t="s">
        <v>2</v>
      </c>
      <c r="H17" s="8" t="s">
        <v>2</v>
      </c>
      <c r="I17" s="8" t="s">
        <v>2</v>
      </c>
      <c r="J17" s="8" t="s">
        <v>2</v>
      </c>
      <c r="K17" s="8" t="s">
        <v>2</v>
      </c>
      <c r="L17" s="8" t="s">
        <v>2</v>
      </c>
      <c r="M17" s="8" t="s">
        <v>2</v>
      </c>
      <c r="N17" s="8" t="s">
        <v>2</v>
      </c>
      <c r="O17" s="8">
        <v>1.238</v>
      </c>
      <c r="P17" s="8" t="s">
        <v>9</v>
      </c>
      <c r="Q17" s="8" t="s">
        <v>9</v>
      </c>
      <c r="R17" s="8" t="s">
        <v>9</v>
      </c>
      <c r="S17" s="8" t="s">
        <v>9</v>
      </c>
      <c r="T17" s="8">
        <v>8.1440000000000001</v>
      </c>
      <c r="U17" s="32" t="s">
        <v>9</v>
      </c>
      <c r="V17" s="32">
        <v>16.917000000000002</v>
      </c>
      <c r="W17" s="36">
        <v>16.841000000000001</v>
      </c>
      <c r="X17" s="36">
        <v>14.151999999999999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0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7.100000000000001" customHeight="1" x14ac:dyDescent="0.2">
      <c r="A18" s="12" t="s">
        <v>10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7"/>
      <c r="T18" s="17"/>
      <c r="U18" s="34"/>
      <c r="V18" s="34"/>
      <c r="W18" s="38"/>
      <c r="X18" s="38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0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7.100000000000001" customHeight="1" x14ac:dyDescent="0.2">
      <c r="A19" s="11" t="s">
        <v>11</v>
      </c>
      <c r="B19" s="8" t="s">
        <v>2</v>
      </c>
      <c r="C19" s="8" t="s">
        <v>2</v>
      </c>
      <c r="D19" s="8" t="s">
        <v>2</v>
      </c>
      <c r="E19" s="8" t="s">
        <v>2</v>
      </c>
      <c r="F19" s="8" t="s">
        <v>2</v>
      </c>
      <c r="G19" s="8" t="s">
        <v>2</v>
      </c>
      <c r="H19" s="8" t="s">
        <v>2</v>
      </c>
      <c r="I19" s="8" t="s">
        <v>2</v>
      </c>
      <c r="J19" s="8" t="s">
        <v>2</v>
      </c>
      <c r="K19" s="8" t="s">
        <v>2</v>
      </c>
      <c r="L19" s="8">
        <v>308.39999999999998</v>
      </c>
      <c r="M19" s="8">
        <v>506.1</v>
      </c>
      <c r="N19" s="8">
        <v>1306</v>
      </c>
      <c r="O19" s="8">
        <v>852.50900000000001</v>
      </c>
      <c r="P19" s="8">
        <v>903.149</v>
      </c>
      <c r="Q19" s="8">
        <v>1176.6609999999998</v>
      </c>
      <c r="R19" s="8">
        <v>909.63</v>
      </c>
      <c r="S19" s="8">
        <v>2329.7200000000003</v>
      </c>
      <c r="T19" s="8">
        <v>2319.5800000000004</v>
      </c>
      <c r="U19" s="32">
        <v>2725.86</v>
      </c>
      <c r="V19" s="32">
        <v>3436.7</v>
      </c>
      <c r="W19" s="36">
        <v>3792.969372</v>
      </c>
      <c r="X19" s="36">
        <v>4140.2925459999997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0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7.100000000000001" customHeight="1" x14ac:dyDescent="0.2">
      <c r="A20" s="9" t="s">
        <v>47</v>
      </c>
      <c r="B20" s="8" t="s">
        <v>2</v>
      </c>
      <c r="C20" s="8" t="s">
        <v>2</v>
      </c>
      <c r="D20" s="8" t="s">
        <v>2</v>
      </c>
      <c r="E20" s="8" t="s">
        <v>2</v>
      </c>
      <c r="F20" s="8" t="s">
        <v>2</v>
      </c>
      <c r="G20" s="8" t="s">
        <v>2</v>
      </c>
      <c r="H20" s="8" t="s">
        <v>2</v>
      </c>
      <c r="I20" s="8" t="s">
        <v>2</v>
      </c>
      <c r="J20" s="8" t="s">
        <v>2</v>
      </c>
      <c r="K20" s="8" t="s">
        <v>2</v>
      </c>
      <c r="L20" s="8" t="s">
        <v>2</v>
      </c>
      <c r="M20" s="8" t="s">
        <v>2</v>
      </c>
      <c r="N20" s="8" t="s">
        <v>2</v>
      </c>
      <c r="O20" s="8">
        <v>4219</v>
      </c>
      <c r="P20" s="8">
        <v>5311</v>
      </c>
      <c r="Q20" s="8">
        <v>7550</v>
      </c>
      <c r="R20" s="8">
        <v>9775</v>
      </c>
      <c r="S20" s="8">
        <v>19030</v>
      </c>
      <c r="T20" s="8">
        <v>18520</v>
      </c>
      <c r="U20" s="32">
        <v>12179.428631035</v>
      </c>
      <c r="V20" s="32">
        <v>29915.17</v>
      </c>
      <c r="W20" s="36">
        <v>32979.054293399997</v>
      </c>
      <c r="X20" s="36">
        <v>40787.774387780002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0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7.100000000000001" customHeight="1" x14ac:dyDescent="0.2">
      <c r="A21" s="11" t="s">
        <v>12</v>
      </c>
      <c r="B21" s="8" t="s">
        <v>2</v>
      </c>
      <c r="C21" s="8" t="s">
        <v>2</v>
      </c>
      <c r="D21" s="8" t="s">
        <v>2</v>
      </c>
      <c r="E21" s="8" t="s">
        <v>2</v>
      </c>
      <c r="F21" s="8" t="s">
        <v>2</v>
      </c>
      <c r="G21" s="8" t="s">
        <v>2</v>
      </c>
      <c r="H21" s="8" t="s">
        <v>2</v>
      </c>
      <c r="I21" s="8" t="s">
        <v>2</v>
      </c>
      <c r="J21" s="8" t="s">
        <v>2</v>
      </c>
      <c r="K21" s="8" t="s">
        <v>2</v>
      </c>
      <c r="L21" s="8">
        <v>76.2</v>
      </c>
      <c r="M21" s="8">
        <v>65.900000000000006</v>
      </c>
      <c r="N21" s="8">
        <v>49.3</v>
      </c>
      <c r="O21" s="8">
        <v>48.301999999999992</v>
      </c>
      <c r="P21" s="8">
        <v>51.638999999999996</v>
      </c>
      <c r="Q21" s="8">
        <v>61.986000000000004</v>
      </c>
      <c r="R21" s="8">
        <v>60.983999999999995</v>
      </c>
      <c r="S21" s="8">
        <v>55.25</v>
      </c>
      <c r="T21" s="8">
        <v>48.330000000000005</v>
      </c>
      <c r="U21" s="32">
        <v>43.551220000000001</v>
      </c>
      <c r="V21" s="32">
        <v>36.47</v>
      </c>
      <c r="W21" s="36">
        <v>33.065850000000005</v>
      </c>
      <c r="X21" s="36">
        <v>37.13935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0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7.100000000000001" customHeight="1" x14ac:dyDescent="0.2">
      <c r="A22" s="9" t="s">
        <v>47</v>
      </c>
      <c r="B22" s="8" t="s">
        <v>2</v>
      </c>
      <c r="C22" s="8" t="s">
        <v>2</v>
      </c>
      <c r="D22" s="8" t="s">
        <v>2</v>
      </c>
      <c r="E22" s="8" t="s">
        <v>2</v>
      </c>
      <c r="F22" s="8" t="s">
        <v>2</v>
      </c>
      <c r="G22" s="8" t="s">
        <v>2</v>
      </c>
      <c r="H22" s="8" t="s">
        <v>2</v>
      </c>
      <c r="I22" s="8" t="s">
        <v>2</v>
      </c>
      <c r="J22" s="8" t="s">
        <v>2</v>
      </c>
      <c r="K22" s="8" t="s">
        <v>2</v>
      </c>
      <c r="L22" s="8" t="s">
        <v>2</v>
      </c>
      <c r="M22" s="8" t="s">
        <v>2</v>
      </c>
      <c r="N22" s="8" t="s">
        <v>2</v>
      </c>
      <c r="O22" s="8">
        <v>791</v>
      </c>
      <c r="P22" s="8">
        <v>923</v>
      </c>
      <c r="Q22" s="8">
        <v>1121</v>
      </c>
      <c r="R22" s="8">
        <v>1169</v>
      </c>
      <c r="S22" s="8">
        <v>1050</v>
      </c>
      <c r="T22" s="8">
        <v>900</v>
      </c>
      <c r="U22" s="32">
        <v>760.3886</v>
      </c>
      <c r="V22" s="32">
        <v>699.05</v>
      </c>
      <c r="W22" s="36">
        <v>635.95550000000003</v>
      </c>
      <c r="X22" s="36">
        <v>707.15820000000008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0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7.100000000000001" customHeight="1" x14ac:dyDescent="0.2">
      <c r="A23" s="11" t="s">
        <v>13</v>
      </c>
      <c r="B23" s="8" t="s">
        <v>2</v>
      </c>
      <c r="C23" s="8" t="s">
        <v>2</v>
      </c>
      <c r="D23" s="8" t="s">
        <v>2</v>
      </c>
      <c r="E23" s="8" t="s">
        <v>2</v>
      </c>
      <c r="F23" s="8" t="s">
        <v>2</v>
      </c>
      <c r="G23" s="8" t="s">
        <v>2</v>
      </c>
      <c r="H23" s="8" t="s">
        <v>2</v>
      </c>
      <c r="I23" s="8" t="s">
        <v>2</v>
      </c>
      <c r="J23" s="8" t="s">
        <v>2</v>
      </c>
      <c r="K23" s="8" t="s">
        <v>2</v>
      </c>
      <c r="L23" s="8">
        <v>98</v>
      </c>
      <c r="M23" s="8">
        <v>113.2</v>
      </c>
      <c r="N23" s="8">
        <v>139.1</v>
      </c>
      <c r="O23" s="8">
        <v>131.535</v>
      </c>
      <c r="P23" s="8">
        <v>127.99</v>
      </c>
      <c r="Q23" s="8">
        <v>153.03</v>
      </c>
      <c r="R23" s="8">
        <v>122.178</v>
      </c>
      <c r="S23" s="8">
        <v>117.42099999999999</v>
      </c>
      <c r="T23" s="8">
        <v>121.10200000000002</v>
      </c>
      <c r="U23" s="32">
        <v>98.867199999999997</v>
      </c>
      <c r="V23" s="32">
        <v>110.28100000000001</v>
      </c>
      <c r="W23" s="36">
        <v>108.1608493</v>
      </c>
      <c r="X23" s="36">
        <v>104.61097199999999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10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7.100000000000001" customHeight="1" x14ac:dyDescent="0.2">
      <c r="A24" s="9" t="s">
        <v>47</v>
      </c>
      <c r="B24" s="8" t="s">
        <v>2</v>
      </c>
      <c r="C24" s="8" t="s">
        <v>2</v>
      </c>
      <c r="D24" s="8" t="s">
        <v>2</v>
      </c>
      <c r="E24" s="8" t="s">
        <v>2</v>
      </c>
      <c r="F24" s="8" t="s">
        <v>2</v>
      </c>
      <c r="G24" s="8" t="s">
        <v>2</v>
      </c>
      <c r="H24" s="8" t="s">
        <v>2</v>
      </c>
      <c r="I24" s="8" t="s">
        <v>2</v>
      </c>
      <c r="J24" s="8" t="s">
        <v>2</v>
      </c>
      <c r="K24" s="8" t="s">
        <v>2</v>
      </c>
      <c r="L24" s="8" t="s">
        <v>2</v>
      </c>
      <c r="M24" s="8" t="s">
        <v>2</v>
      </c>
      <c r="N24" s="8" t="s">
        <v>2</v>
      </c>
      <c r="O24" s="8">
        <v>904</v>
      </c>
      <c r="P24" s="8">
        <v>876</v>
      </c>
      <c r="Q24" s="8">
        <v>1015</v>
      </c>
      <c r="R24" s="8">
        <v>961</v>
      </c>
      <c r="S24" s="8">
        <v>920</v>
      </c>
      <c r="T24" s="8">
        <v>1030</v>
      </c>
      <c r="U24" s="32">
        <v>762.18470000000002</v>
      </c>
      <c r="V24" s="32">
        <v>859.75000000000011</v>
      </c>
      <c r="W24" s="36">
        <v>839.33</v>
      </c>
      <c r="X24" s="36">
        <v>819.81793517000006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10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7.100000000000001" customHeight="1" x14ac:dyDescent="0.2">
      <c r="A25" s="11" t="s">
        <v>14</v>
      </c>
      <c r="B25" s="8" t="s">
        <v>2</v>
      </c>
      <c r="C25" s="8" t="s">
        <v>2</v>
      </c>
      <c r="D25" s="8" t="s">
        <v>2</v>
      </c>
      <c r="E25" s="8" t="s">
        <v>2</v>
      </c>
      <c r="F25" s="8" t="s">
        <v>2</v>
      </c>
      <c r="G25" s="8" t="s">
        <v>2</v>
      </c>
      <c r="H25" s="8" t="s">
        <v>2</v>
      </c>
      <c r="I25" s="8" t="s">
        <v>2</v>
      </c>
      <c r="J25" s="8" t="s">
        <v>2</v>
      </c>
      <c r="K25" s="8" t="s">
        <v>2</v>
      </c>
      <c r="L25" s="8">
        <v>4.0999999999999996</v>
      </c>
      <c r="M25" s="8">
        <v>123.3</v>
      </c>
      <c r="N25" s="8">
        <v>134.30000000000001</v>
      </c>
      <c r="O25" s="8">
        <v>100.346</v>
      </c>
      <c r="P25" s="8">
        <v>87.766000000000005</v>
      </c>
      <c r="Q25" s="8">
        <v>98.551999999999992</v>
      </c>
      <c r="R25" s="8">
        <v>18.513000000000002</v>
      </c>
      <c r="S25" s="8">
        <v>19.237000000000002</v>
      </c>
      <c r="T25" s="8">
        <v>29.437999999999995</v>
      </c>
      <c r="U25" s="32">
        <v>24.219000000000001</v>
      </c>
      <c r="V25" s="32">
        <v>20.060000000000002</v>
      </c>
      <c r="W25" s="36">
        <v>17.974999999999998</v>
      </c>
      <c r="X25" s="36">
        <v>19.605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0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7.100000000000001" customHeight="1" x14ac:dyDescent="0.2">
      <c r="A26" s="9" t="s">
        <v>47</v>
      </c>
      <c r="B26" s="8" t="s">
        <v>2</v>
      </c>
      <c r="C26" s="8" t="s">
        <v>2</v>
      </c>
      <c r="D26" s="8" t="s">
        <v>2</v>
      </c>
      <c r="E26" s="8" t="s">
        <v>2</v>
      </c>
      <c r="F26" s="8" t="s">
        <v>2</v>
      </c>
      <c r="G26" s="8" t="s">
        <v>2</v>
      </c>
      <c r="H26" s="8" t="s">
        <v>2</v>
      </c>
      <c r="I26" s="8" t="s">
        <v>2</v>
      </c>
      <c r="J26" s="8" t="s">
        <v>2</v>
      </c>
      <c r="K26" s="8" t="s">
        <v>2</v>
      </c>
      <c r="L26" s="8" t="s">
        <v>2</v>
      </c>
      <c r="M26" s="8" t="s">
        <v>2</v>
      </c>
      <c r="N26" s="8" t="s">
        <v>2</v>
      </c>
      <c r="O26" s="8">
        <v>1000</v>
      </c>
      <c r="P26" s="8">
        <v>731</v>
      </c>
      <c r="Q26" s="8">
        <v>780</v>
      </c>
      <c r="R26" s="8">
        <v>255</v>
      </c>
      <c r="S26" s="8">
        <v>300</v>
      </c>
      <c r="T26" s="8">
        <v>460</v>
      </c>
      <c r="U26" s="32">
        <v>378.2466</v>
      </c>
      <c r="V26" s="32">
        <v>313.76</v>
      </c>
      <c r="W26" s="36">
        <v>263.77999999999997</v>
      </c>
      <c r="X26" s="36">
        <v>277.93049999999999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10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7.100000000000001" customHeight="1" x14ac:dyDescent="0.2">
      <c r="A27" s="11" t="s">
        <v>15</v>
      </c>
      <c r="B27" s="8" t="s">
        <v>2</v>
      </c>
      <c r="C27" s="8" t="s">
        <v>2</v>
      </c>
      <c r="D27" s="8" t="s">
        <v>2</v>
      </c>
      <c r="E27" s="8" t="s">
        <v>2</v>
      </c>
      <c r="F27" s="8" t="s">
        <v>2</v>
      </c>
      <c r="G27" s="8" t="s">
        <v>2</v>
      </c>
      <c r="H27" s="8" t="s">
        <v>2</v>
      </c>
      <c r="I27" s="8" t="s">
        <v>2</v>
      </c>
      <c r="J27" s="8" t="s">
        <v>2</v>
      </c>
      <c r="K27" s="8" t="s">
        <v>2</v>
      </c>
      <c r="L27" s="8">
        <v>77.400000000000006</v>
      </c>
      <c r="M27" s="8">
        <v>441.4</v>
      </c>
      <c r="N27" s="8">
        <v>402.3</v>
      </c>
      <c r="O27" s="8">
        <v>2193.0069999999996</v>
      </c>
      <c r="P27" s="8">
        <v>2898.2</v>
      </c>
      <c r="Q27" s="8">
        <v>2493.4850000000001</v>
      </c>
      <c r="R27" s="8">
        <v>1534.5989999999999</v>
      </c>
      <c r="S27" s="8">
        <v>441.86500000000001</v>
      </c>
      <c r="T27" s="8">
        <v>1334.1839999999997</v>
      </c>
      <c r="U27" s="32">
        <v>1223.43</v>
      </c>
      <c r="V27" s="32">
        <v>388.19</v>
      </c>
      <c r="W27" s="36">
        <v>266.36</v>
      </c>
      <c r="X27" s="36">
        <v>521.49869400000011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0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7.100000000000001" customHeight="1" x14ac:dyDescent="0.2">
      <c r="A28" s="9" t="s">
        <v>47</v>
      </c>
      <c r="B28" s="8" t="s">
        <v>2</v>
      </c>
      <c r="C28" s="8" t="s">
        <v>2</v>
      </c>
      <c r="D28" s="8" t="s">
        <v>2</v>
      </c>
      <c r="E28" s="8" t="s">
        <v>2</v>
      </c>
      <c r="F28" s="8" t="s">
        <v>2</v>
      </c>
      <c r="G28" s="8" t="s">
        <v>2</v>
      </c>
      <c r="H28" s="8" t="s">
        <v>2</v>
      </c>
      <c r="I28" s="8" t="s">
        <v>2</v>
      </c>
      <c r="J28" s="8" t="s">
        <v>2</v>
      </c>
      <c r="K28" s="8" t="s">
        <v>2</v>
      </c>
      <c r="L28" s="8" t="s">
        <v>2</v>
      </c>
      <c r="M28" s="8" t="s">
        <v>2</v>
      </c>
      <c r="N28" s="8" t="s">
        <v>2</v>
      </c>
      <c r="O28" s="8">
        <v>5254</v>
      </c>
      <c r="P28" s="8">
        <v>6361</v>
      </c>
      <c r="Q28" s="8">
        <v>5360</v>
      </c>
      <c r="R28" s="8">
        <v>3169</v>
      </c>
      <c r="S28" s="8">
        <v>890</v>
      </c>
      <c r="T28" s="8">
        <v>1030</v>
      </c>
      <c r="U28" s="32">
        <v>1359.85</v>
      </c>
      <c r="V28" s="32">
        <v>1326.13</v>
      </c>
      <c r="W28" s="36">
        <v>1796.4</v>
      </c>
      <c r="X28" s="36">
        <v>2369.6945099999998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0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9.5" customHeight="1" x14ac:dyDescent="0.2">
      <c r="A29" s="12" t="s">
        <v>16</v>
      </c>
      <c r="B29" s="8">
        <v>8736</v>
      </c>
      <c r="C29" s="8">
        <v>10955.4</v>
      </c>
      <c r="D29" s="8">
        <v>14680.6</v>
      </c>
      <c r="E29" s="8">
        <v>15415.9</v>
      </c>
      <c r="F29" s="8">
        <v>16858.8</v>
      </c>
      <c r="G29" s="8">
        <v>17294.5</v>
      </c>
      <c r="H29" s="8">
        <v>18335</v>
      </c>
      <c r="I29" s="8">
        <v>16761.599999999999</v>
      </c>
      <c r="J29" s="8">
        <v>16965.3</v>
      </c>
      <c r="K29" s="8">
        <v>17856.8</v>
      </c>
      <c r="L29" s="8">
        <v>16317.1</v>
      </c>
      <c r="M29" s="8">
        <v>15058.4</v>
      </c>
      <c r="N29" s="8" t="s">
        <v>17</v>
      </c>
      <c r="O29" s="8">
        <v>18252.063000000006</v>
      </c>
      <c r="P29" s="8">
        <v>19930.502</v>
      </c>
      <c r="Q29" s="8">
        <v>22300.634999999998</v>
      </c>
      <c r="R29" s="8">
        <v>18560.879999999997</v>
      </c>
      <c r="S29" s="8">
        <v>18391.31393</v>
      </c>
      <c r="T29" s="8">
        <v>18666.521830000002</v>
      </c>
      <c r="U29" s="32">
        <v>18814.49742</v>
      </c>
      <c r="V29" s="32">
        <v>20566.819</v>
      </c>
      <c r="W29" s="36">
        <v>24285.884911299992</v>
      </c>
      <c r="X29" s="36">
        <v>26019.821503710267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0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9.5" customHeight="1" x14ac:dyDescent="0.2">
      <c r="A30" s="12" t="s">
        <v>47</v>
      </c>
      <c r="B30" s="8" t="s">
        <v>2</v>
      </c>
      <c r="C30" s="8" t="s">
        <v>2</v>
      </c>
      <c r="D30" s="8" t="s">
        <v>2</v>
      </c>
      <c r="E30" s="8" t="s">
        <v>2</v>
      </c>
      <c r="F30" s="8" t="s">
        <v>2</v>
      </c>
      <c r="G30" s="8" t="s">
        <v>2</v>
      </c>
      <c r="H30" s="8" t="s">
        <v>2</v>
      </c>
      <c r="I30" s="8" t="s">
        <v>2</v>
      </c>
      <c r="J30" s="8" t="s">
        <v>2</v>
      </c>
      <c r="K30" s="8" t="s">
        <v>2</v>
      </c>
      <c r="L30" s="8" t="s">
        <v>2</v>
      </c>
      <c r="M30" s="8" t="s">
        <v>2</v>
      </c>
      <c r="N30" s="8" t="s">
        <v>2</v>
      </c>
      <c r="O30" s="8">
        <v>91648.394</v>
      </c>
      <c r="P30" s="8">
        <v>92695.420000000013</v>
      </c>
      <c r="Q30" s="8">
        <v>109863.936</v>
      </c>
      <c r="R30" s="8">
        <v>94130.9</v>
      </c>
      <c r="S30" s="8">
        <v>110147.24844</v>
      </c>
      <c r="T30" s="8">
        <v>107458.73572</v>
      </c>
      <c r="U30" s="32">
        <v>98780.624831035006</v>
      </c>
      <c r="V30" s="32">
        <f>SUM(V6,V8,V11,V13,V15,V17,V20,V22,V24,V26,V28)</f>
        <v>137888.01499999998</v>
      </c>
      <c r="W30" s="36">
        <f>SUM(W6,W8,W11,W13,W15,W17,W20,W22,W24,W26,W28)</f>
        <v>187275.73149339997</v>
      </c>
      <c r="X30" s="36">
        <f>SUM(X6,X8,X11,X13,X15,X17,X20,X22,X24,X26,X28)</f>
        <v>206598.66735976964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0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9.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0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.95" customHeight="1" x14ac:dyDescent="0.2">
      <c r="A32" s="31" t="s">
        <v>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 customHeight="1" x14ac:dyDescent="0.2">
      <c r="A33" s="14" t="s">
        <v>39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 customHeight="1" x14ac:dyDescent="0.2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" customHeight="1" x14ac:dyDescent="0.2">
      <c r="A35" s="14" t="s">
        <v>41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 customHeight="1" x14ac:dyDescent="0.2">
      <c r="A36" s="14" t="s">
        <v>42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 customHeight="1" x14ac:dyDescent="0.2">
      <c r="A37" s="14" t="s">
        <v>43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 customHeight="1" x14ac:dyDescent="0.2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 customHeight="1" x14ac:dyDescent="0.2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 customHeight="1" x14ac:dyDescent="0.2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 customHeight="1" x14ac:dyDescent="0.2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 customHeight="1" x14ac:dyDescent="0.2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 customHeight="1" x14ac:dyDescent="0.2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19"/>
      <c r="U44" s="19"/>
      <c r="V44" s="2"/>
      <c r="W44" s="2"/>
      <c r="X44" s="2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 customHeight="1" x14ac:dyDescent="0.2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 customHeight="1" x14ac:dyDescent="0.2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 customHeight="1" x14ac:dyDescent="0.2">
      <c r="V47" s="2"/>
      <c r="W47" s="2"/>
      <c r="X47" s="2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 customHeight="1" x14ac:dyDescent="0.2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 customHeight="1" x14ac:dyDescent="0.2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 customHeight="1" x14ac:dyDescent="0.2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 customHeight="1" x14ac:dyDescent="0.2">
      <c r="A51" s="1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 customHeight="1" x14ac:dyDescent="0.2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 customHeight="1" x14ac:dyDescent="0.2">
      <c r="V53" s="2"/>
      <c r="W53" s="2"/>
      <c r="X53" s="2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 customHeight="1" x14ac:dyDescent="0.2">
      <c r="A54" s="1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 customHeight="1" x14ac:dyDescent="0.2">
      <c r="A55" s="1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 customHeight="1" x14ac:dyDescent="0.2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 customHeight="1" x14ac:dyDescent="0.2">
      <c r="A58" s="1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 customHeight="1" x14ac:dyDescent="0.2">
      <c r="A59" s="1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 customHeight="1" x14ac:dyDescent="0.2">
      <c r="A60" s="1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 customHeight="1" x14ac:dyDescent="0.2">
      <c r="A61" s="1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 customHeight="1" x14ac:dyDescent="0.2">
      <c r="A63" s="1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 customHeight="1" x14ac:dyDescent="0.2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1:46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1:46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1:46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1:46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1:46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1:46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1:46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1:46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1:46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1:46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1:46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1:46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1:46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1:46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1:46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46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46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46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1:46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1:46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1:46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1:46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1:46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1:46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1:46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1:46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1:46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1:46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1:46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1:46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1:46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1:46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1:46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1:46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1:46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1:46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1:46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1:46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1:46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1:46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1:46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1:46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1:46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1:46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1:46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1:46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1:46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1:46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1:46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46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46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46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46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46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46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</sheetData>
  <mergeCells count="3">
    <mergeCell ref="O2:S2"/>
    <mergeCell ref="Y3:AK3"/>
    <mergeCell ref="A44:S44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AF6B4D7-D373-4072-B0CB-F6112526B184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6032E9C-10AA-463E-BADB-D122CC6FF9A8}"/>
</file>

<file path=customXml/itemProps3.xml><?xml version="1.0" encoding="utf-8"?>
<ds:datastoreItem xmlns:ds="http://schemas.openxmlformats.org/officeDocument/2006/customXml" ds:itemID="{0497319E-4A3E-45B7-97B3-E5097DE44D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6D51E4-DD6A-4A3D-BA3E-067DE4A73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2019-01-31T06:19:45Z</dcterms:created>
  <dcterms:modified xsi:type="dcterms:W3CDTF">2023-05-04T04:02:28Z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